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Control" sheetId="2" state="visible" r:id="rId2"/>
    <sheet xmlns:r="http://schemas.openxmlformats.org/officeDocument/2006/relationships" name="Data Dictionary" sheetId="3" state="visible" r:id="rId3"/>
    <sheet xmlns:r="http://schemas.openxmlformats.org/officeDocument/2006/relationships" name="Loan Records Example" sheetId="4" state="visible" r:id="rId4"/>
    <sheet xmlns:r="http://schemas.openxmlformats.org/officeDocument/2006/relationships" name="List Setup Checklist" sheetId="5" state="visible" r:id="rId5"/>
    <sheet xmlns:r="http://schemas.openxmlformats.org/officeDocument/2006/relationships" name="Mini Build Practic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$#,##0"/>
  </numFmts>
  <fonts count="6">
    <font>
      <name val="Calibri"/>
      <family val="2"/>
      <color theme="1"/>
      <sz val="11"/>
      <scheme val="minor"/>
    </font>
    <font>
      <b val="1"/>
      <color rgb="00FFFFFF"/>
      <sz val="18"/>
    </font>
    <font>
      <i val="1"/>
      <color rgb="0044546A"/>
    </font>
    <font>
      <b val="1"/>
      <color rgb="000B3D66"/>
      <sz val="14"/>
    </font>
    <font>
      <b val="1"/>
      <color rgb="00FFFFFF"/>
    </font>
    <font>
      <name val="Aptos"/>
      <sz val="11"/>
    </font>
  </fonts>
  <fills count="3">
    <fill>
      <patternFill/>
    </fill>
    <fill>
      <patternFill patternType="gray125"/>
    </fill>
    <fill>
      <patternFill patternType="solid">
        <fgColor rgb="000B3D66"/>
      </patternFill>
    </fill>
  </fills>
  <borders count="2">
    <border>
      <left/>
      <right/>
      <top/>
      <bottom/>
      <diagonal/>
    </border>
    <border>
      <bottom style="thin">
        <color rgb="00D9E2E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5" fillId="2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5" fillId="2" borderId="1" applyAlignment="1" pivotButton="0" quotePrefix="0" xfId="0">
      <alignment vertical="top" wrapText="1"/>
    </xf>
    <xf numFmtId="164" fontId="5" fillId="0" borderId="0" applyAlignment="1" pivotButton="0" quotePrefix="0" xfId="0">
      <alignment vertical="top" wrapText="1"/>
    </xf>
    <xf numFmtId="165" fontId="5" fillId="0" borderId="0" applyAlignment="1" pivotButton="0" quotePrefix="0" xfId="0">
      <alignment vertical="top" wrapText="1"/>
    </xf>
  </cellXfs>
  <cellStyles count="1">
    <cellStyle name="Normal" xfId="0" builtinId="0" hidden="0"/>
  </cellStyles>
  <dxfs count="2">
    <dxf>
      <fill>
        <patternFill patternType="solid">
          <fgColor rgb="00FCE4E4"/>
        </patternFill>
      </fill>
    </dxf>
    <dxf>
      <fill>
        <patternFill patternType="solid">
          <fgColor rgb="00DDF4E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ables/table1.xml><?xml version="1.0" encoding="utf-8"?>
<table xmlns="http://schemas.openxmlformats.org/spreadsheetml/2006/main" id="1" name="WorkbookSteps" displayName="WorkbookSteps" ref="A4:B8" headerRowCount="1">
  <autoFilter ref="A4:B8"/>
  <tableColumns count="2">
    <tableColumn id="1" name="Step"/>
    <tableColumn id="2" name="Instruc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ControlValues" displayName="ControlValues" ref="A4:C9" headerRowCount="1">
  <autoFilter ref="A4:C9"/>
  <tableColumns count="3">
    <tableColumn id="1" name="Setting"/>
    <tableColumn id="2" name="Value"/>
    <tableColumn id="3" name="Purpos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DataDictionary" displayName="DataDictionary" ref="A4:F17" headerRowCount="1">
  <autoFilter ref="A4:F17"/>
  <tableColumns count="6">
    <tableColumn id="1" name="Field"/>
    <tableColumn id="2" name="Microsoft Lists Column Type"/>
    <tableColumn id="3" name="Required?"/>
    <tableColumn id="4" name="Primary Key?"/>
    <tableColumn id="5" name="Example"/>
    <tableColumn id="6" name="Purpos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Week1LoanRecords" displayName="Week1LoanRecords" ref="A4:P16" headerRowCount="1">
  <autoFilter ref="A4:P16"/>
  <tableColumns count="16">
    <tableColumn id="1" name="LoanID"/>
    <tableColumn id="2" name="ItemName"/>
    <tableColumn id="3" name="Category"/>
    <tableColumn id="4" name="BorrowerName"/>
    <tableColumn id="5" name="YearLevel"/>
    <tableColumn id="6" name="DateBorrowed"/>
    <tableColumn id="7" name="DueDate"/>
    <tableColumn id="8" name="Returned"/>
    <tableColumn id="9" name="DateReturned"/>
    <tableColumn id="10" name="ConditionOut"/>
    <tableColumn id="11" name="ConditionIn"/>
    <tableColumn id="12" name="ReplacementCost"/>
    <tableColumn id="13" name="Notes"/>
    <tableColumn id="14" name="Status"/>
    <tableColumn id="15" name="DaysOverdue"/>
    <tableColumn id="16" name="NeedsFollowUp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Week1Checklist" displayName="Week1Checklist" ref="A4:C11" headerRowCount="1">
  <autoFilter ref="A4:C11"/>
  <tableColumns count="3">
    <tableColumn id="1" name="Done?"/>
    <tableColumn id="2" name="Build step"/>
    <tableColumn id="3" name="Evidence to show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MiniBuildPractice" displayName="MiniBuildPractice" ref="A4:C8" headerRowCount="1">
  <autoFilter ref="A4:C8"/>
  <tableColumns count="3">
    <tableColumn id="1" name="Time"/>
    <tableColumn id="2" name="Action"/>
    <tableColumn id="3" name="Success chec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_rels/sheet6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8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16" customWidth="1" min="3" max="3"/>
    <col width="22" customWidth="1" min="4" max="4"/>
    <col width="12" customWidth="1" min="5" max="5"/>
    <col width="15" customWidth="1" min="6" max="6"/>
    <col width="15" customWidth="1" min="7" max="7"/>
    <col width="14" customWidth="1" min="8" max="8"/>
    <col width="16" customWidth="1" min="9" max="9"/>
    <col width="15" customWidth="1" min="10" max="10"/>
    <col width="15" customWidth="1" min="11" max="11"/>
    <col width="16" customWidth="1" min="12" max="12"/>
    <col width="28" customWidth="1" min="13" max="13"/>
    <col width="16" customWidth="1" min="14" max="14"/>
    <col width="14" customWidth="1" min="15" max="15"/>
    <col width="18" customWidth="1" min="16" max="16"/>
  </cols>
  <sheetData>
    <row r="1" ht="32" customHeight="1">
      <c r="A1" s="1" t="inlineStr">
        <is>
          <t>Week 1 Example: Database Foundation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2" t="inlineStr">
        <is>
          <t>Create a single-table equipment loans database, choose data types and use LoanID as the primary key equivalent.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3" t="inlineStr">
        <is>
          <t>Step</t>
        </is>
      </c>
      <c r="B4" s="3" t="inlineStr">
        <is>
          <t>Instruction</t>
        </is>
      </c>
      <c r="C4" s="2" t="n"/>
      <c r="D4" s="2" t="n"/>
      <c r="E4" s="2" t="n"/>
      <c r="F4" s="2" t="n"/>
      <c r="G4" s="2" t="n"/>
      <c r="H4" s="2" t="n"/>
    </row>
    <row r="5">
      <c r="A5" s="2" t="n">
        <v>1</v>
      </c>
      <c r="B5" s="2" t="inlineStr">
        <is>
          <t>Read the Data Dictionary sheet and notice why different column types are used.</t>
        </is>
      </c>
      <c r="C5" s="2" t="n"/>
      <c r="D5" s="2" t="n"/>
      <c r="E5" s="2" t="n"/>
      <c r="F5" s="2" t="n"/>
      <c r="G5" s="2" t="n"/>
      <c r="H5" s="2" t="n"/>
    </row>
    <row r="6">
      <c r="A6" s="2" t="n">
        <v>2</v>
      </c>
      <c r="B6" s="2" t="inlineStr">
        <is>
          <t>Open the Loan Records Example sheet and inspect the required fields.</t>
        </is>
      </c>
      <c r="C6" s="2" t="n"/>
      <c r="D6" s="2" t="n"/>
      <c r="E6" s="2" t="n"/>
      <c r="F6" s="2" t="n"/>
      <c r="G6" s="2" t="n"/>
      <c r="H6" s="2" t="n"/>
    </row>
    <row r="7">
      <c r="A7" s="2" t="n">
        <v>3</v>
      </c>
      <c r="B7" s="2" t="inlineStr">
        <is>
          <t>Use the List Setup Checklist as the model for building the Microsoft List in the browser.</t>
        </is>
      </c>
      <c r="C7" s="2" t="n"/>
      <c r="D7" s="2" t="n"/>
      <c r="E7" s="2" t="n"/>
      <c r="F7" s="2" t="n"/>
      <c r="G7" s="2" t="n"/>
      <c r="H7" s="2" t="n"/>
    </row>
    <row r="8">
      <c r="A8" s="2" t="n">
        <v>4</v>
      </c>
      <c r="B8" s="2" t="inlineStr">
        <is>
          <t>Use the Mini Build Practice sheet for a timed 20-minute rebuild activity.</t>
        </is>
      </c>
      <c r="C8" s="2" t="n"/>
      <c r="D8" s="2" t="n"/>
      <c r="E8" s="2" t="n"/>
      <c r="F8" s="2" t="n"/>
      <c r="G8" s="2" t="n"/>
      <c r="H8" s="2" t="n"/>
    </row>
  </sheetData>
  <mergeCells count="2">
    <mergeCell ref="A2:H2"/>
    <mergeCell ref="A1:H1"/>
  </mergeCells>
  <pageMargins left="0.3" right="0.3" top="0.5" bottom="0.5" header="0.5" footer="0.5"/>
  <pageSetup fitToHeight="0" fitToWidth="1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16" customWidth="1" min="3" max="3"/>
    <col width="22" customWidth="1" min="4" max="4"/>
    <col width="12" customWidth="1" min="5" max="5"/>
    <col width="15" customWidth="1" min="6" max="6"/>
    <col width="15" customWidth="1" min="7" max="7"/>
    <col width="14" customWidth="1" min="8" max="8"/>
    <col width="16" customWidth="1" min="9" max="9"/>
    <col width="15" customWidth="1" min="10" max="10"/>
    <col width="15" customWidth="1" min="11" max="11"/>
    <col width="16" customWidth="1" min="12" max="12"/>
    <col width="28" customWidth="1" min="13" max="13"/>
    <col width="16" customWidth="1" min="14" max="14"/>
    <col width="14" customWidth="1" min="15" max="15"/>
    <col width="18" customWidth="1" min="16" max="16"/>
  </cols>
  <sheetData>
    <row r="1" ht="32" customHeight="1">
      <c r="A1" s="1" t="inlineStr">
        <is>
          <t>Task 3 Equipment Loans Examples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2" t="inlineStr">
        <is>
          <t>Control values used by formulas in the example workbooks.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3" t="inlineStr">
        <is>
          <t>Setting</t>
        </is>
      </c>
      <c r="B4" s="3" t="inlineStr">
        <is>
          <t>Value</t>
        </is>
      </c>
      <c r="C4" s="3" t="inlineStr">
        <is>
          <t>Purpose</t>
        </is>
      </c>
      <c r="D4" s="2" t="n"/>
      <c r="E4" s="2" t="n"/>
      <c r="F4" s="2" t="n"/>
      <c r="G4" s="2" t="n"/>
      <c r="H4" s="2" t="n"/>
    </row>
    <row r="5">
      <c r="A5" s="2" t="inlineStr">
        <is>
          <t>As at date</t>
        </is>
      </c>
      <c r="B5" s="4" t="n">
        <v>46181</v>
      </c>
      <c r="C5" s="2" t="inlineStr">
        <is>
          <t>Used to demonstrate current and overdue loan status.</t>
        </is>
      </c>
      <c r="D5" s="2" t="n"/>
      <c r="E5" s="2" t="n"/>
      <c r="F5" s="2" t="n"/>
      <c r="G5" s="2" t="n"/>
      <c r="H5" s="2" t="n"/>
    </row>
    <row r="6">
      <c r="A6" s="2" t="inlineStr">
        <is>
          <t>Primary key format</t>
        </is>
      </c>
      <c r="B6" s="2" t="inlineStr">
        <is>
          <t>LOAN-001</t>
        </is>
      </c>
      <c r="C6" s="2" t="inlineStr">
        <is>
          <t>LoanID values must be unique and stable.</t>
        </is>
      </c>
      <c r="D6" s="2" t="n"/>
      <c r="E6" s="2" t="n"/>
      <c r="F6" s="2" t="n"/>
      <c r="G6" s="2" t="n"/>
      <c r="H6" s="2" t="n"/>
    </row>
    <row r="7">
      <c r="A7" s="2" t="inlineStr">
        <is>
          <t>Database table equivalent</t>
        </is>
      </c>
      <c r="B7" s="2" t="inlineStr">
        <is>
          <t>Microsoft List</t>
        </is>
      </c>
      <c r="C7" s="2" t="inlineStr">
        <is>
          <t>A single list is used as the single-table database.</t>
        </is>
      </c>
      <c r="D7" s="2" t="n"/>
      <c r="E7" s="2" t="n"/>
      <c r="F7" s="2" t="n"/>
      <c r="G7" s="2" t="n"/>
      <c r="H7" s="2" t="n"/>
    </row>
    <row r="8">
      <c r="A8" s="2" t="inlineStr">
        <is>
          <t>Query equivalent</t>
        </is>
      </c>
      <c r="B8" s="2" t="inlineStr">
        <is>
          <t>Saved view</t>
        </is>
      </c>
      <c r="C8" s="2" t="inlineStr">
        <is>
          <t>Filtered, sorted or grouped list views answer user questions.</t>
        </is>
      </c>
      <c r="D8" s="2" t="n"/>
      <c r="E8" s="2" t="n"/>
      <c r="F8" s="2" t="n"/>
      <c r="G8" s="2" t="n"/>
      <c r="H8" s="2" t="n"/>
    </row>
    <row r="9">
      <c r="A9" s="2" t="inlineStr">
        <is>
          <t>Report equivalent</t>
        </is>
      </c>
      <c r="B9" s="2" t="inlineStr">
        <is>
          <t>Report-style saved view</t>
        </is>
      </c>
      <c r="C9" s="2" t="inlineStr">
        <is>
          <t>Narrow, readable view designed for evidence or print/PDF.</t>
        </is>
      </c>
      <c r="D9" s="2" t="n"/>
      <c r="E9" s="2" t="n"/>
      <c r="F9" s="2" t="n"/>
      <c r="G9" s="2" t="n"/>
      <c r="H9" s="2" t="n"/>
    </row>
  </sheetData>
  <mergeCells count="2">
    <mergeCell ref="A2:H2"/>
    <mergeCell ref="A1:H1"/>
  </mergeCells>
  <pageMargins left="0.3" right="0.3" top="0.5" bottom="0.5" header="0.5" footer="0.5"/>
  <pageSetup fitToHeight="0" fitToWidth="1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H1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16" customWidth="1" min="3" max="3"/>
    <col width="22" customWidth="1" min="4" max="4"/>
    <col width="12" customWidth="1" min="5" max="5"/>
    <col width="15" customWidth="1" min="6" max="6"/>
    <col width="15" customWidth="1" min="7" max="7"/>
    <col width="14" customWidth="1" min="8" max="8"/>
    <col width="16" customWidth="1" min="9" max="9"/>
    <col width="15" customWidth="1" min="10" max="10"/>
    <col width="15" customWidth="1" min="11" max="11"/>
    <col width="16" customWidth="1" min="12" max="12"/>
    <col width="28" customWidth="1" min="13" max="13"/>
    <col width="16" customWidth="1" min="14" max="14"/>
    <col width="14" customWidth="1" min="15" max="15"/>
    <col width="18" customWidth="1" min="16" max="16"/>
  </cols>
  <sheetData>
    <row r="1" ht="32" customHeight="1">
      <c r="A1" s="1" t="inlineStr">
        <is>
          <t>Data Dictionary Example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2" t="inlineStr">
        <is>
          <t>Use this as a model for documenting fields, data types, primary key and purpose.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3" t="inlineStr">
        <is>
          <t>Field</t>
        </is>
      </c>
      <c r="B4" s="3" t="inlineStr">
        <is>
          <t>Microsoft Lists Column Type</t>
        </is>
      </c>
      <c r="C4" s="3" t="inlineStr">
        <is>
          <t>Required?</t>
        </is>
      </c>
      <c r="D4" s="3" t="inlineStr">
        <is>
          <t>Primary Key?</t>
        </is>
      </c>
      <c r="E4" s="3" t="inlineStr">
        <is>
          <t>Example</t>
        </is>
      </c>
      <c r="F4" s="3" t="inlineStr">
        <is>
          <t>Purpose</t>
        </is>
      </c>
      <c r="G4" s="2" t="n"/>
      <c r="H4" s="2" t="n"/>
    </row>
    <row r="5">
      <c r="A5" s="2" t="inlineStr">
        <is>
          <t>LoanID</t>
        </is>
      </c>
      <c r="B5" s="2" t="inlineStr">
        <is>
          <t>Single line of text</t>
        </is>
      </c>
      <c r="C5" s="2" t="inlineStr">
        <is>
          <t>Yes</t>
        </is>
      </c>
      <c r="D5" s="2" t="inlineStr">
        <is>
          <t>Yes, unique</t>
        </is>
      </c>
      <c r="E5" s="2" t="inlineStr">
        <is>
          <t>LOAN-001</t>
        </is>
      </c>
      <c r="F5" s="2" t="inlineStr">
        <is>
          <t>Primary key equivalent; uniquely identifies each loan record.</t>
        </is>
      </c>
      <c r="G5" s="2" t="n"/>
      <c r="H5" s="2" t="n"/>
    </row>
    <row r="6">
      <c r="A6" s="2" t="inlineStr">
        <is>
          <t>ItemName</t>
        </is>
      </c>
      <c r="B6" s="2" t="inlineStr">
        <is>
          <t>Single line of text</t>
        </is>
      </c>
      <c r="C6" s="2" t="inlineStr">
        <is>
          <t>Yes</t>
        </is>
      </c>
      <c r="D6" s="2" t="inlineStr">
        <is>
          <t>No</t>
        </is>
      </c>
      <c r="E6" s="2" t="inlineStr">
        <is>
          <t>Canon DSLR Camera</t>
        </is>
      </c>
      <c r="F6" s="2" t="inlineStr">
        <is>
          <t>The item being borrowed.</t>
        </is>
      </c>
      <c r="G6" s="2" t="n"/>
      <c r="H6" s="2" t="n"/>
    </row>
    <row r="7">
      <c r="A7" s="2" t="inlineStr">
        <is>
          <t>Category</t>
        </is>
      </c>
      <c r="B7" s="2" t="inlineStr">
        <is>
          <t>Choice</t>
        </is>
      </c>
      <c r="C7" s="2" t="inlineStr">
        <is>
          <t>Yes</t>
        </is>
      </c>
      <c r="D7" s="2" t="inlineStr">
        <is>
          <t>No</t>
        </is>
      </c>
      <c r="E7" s="2" t="inlineStr">
        <is>
          <t>Camera</t>
        </is>
      </c>
      <c r="F7" s="2" t="inlineStr">
        <is>
          <t>Consistent grouping for filters, views and reports.</t>
        </is>
      </c>
      <c r="G7" s="2" t="n"/>
      <c r="H7" s="2" t="n"/>
    </row>
    <row r="8">
      <c r="A8" s="2" t="inlineStr">
        <is>
          <t>BorrowerName</t>
        </is>
      </c>
      <c r="B8" s="2" t="inlineStr">
        <is>
          <t>Single line of text</t>
        </is>
      </c>
      <c r="C8" s="2" t="inlineStr">
        <is>
          <t>Yes</t>
        </is>
      </c>
      <c r="D8" s="2" t="inlineStr">
        <is>
          <t>No</t>
        </is>
      </c>
      <c r="E8" s="2" t="inlineStr">
        <is>
          <t>Mia Harper</t>
        </is>
      </c>
      <c r="F8" s="2" t="inlineStr">
        <is>
          <t>Person borrowing the equipment.</t>
        </is>
      </c>
      <c r="G8" s="2" t="n"/>
      <c r="H8" s="2" t="n"/>
    </row>
    <row r="9">
      <c r="A9" s="2" t="inlineStr">
        <is>
          <t>YearLevel</t>
        </is>
      </c>
      <c r="B9" s="2" t="inlineStr">
        <is>
          <t>Choice or Number</t>
        </is>
      </c>
      <c r="C9" s="2" t="inlineStr">
        <is>
          <t>Yes</t>
        </is>
      </c>
      <c r="D9" s="2" t="inlineStr">
        <is>
          <t>No</t>
        </is>
      </c>
      <c r="E9" s="2" t="inlineStr">
        <is>
          <t>12</t>
        </is>
      </c>
      <c r="F9" s="2" t="inlineStr">
        <is>
          <t>Year group of the borrower.</t>
        </is>
      </c>
      <c r="G9" s="2" t="n"/>
      <c r="H9" s="2" t="n"/>
    </row>
    <row r="10">
      <c r="A10" s="2" t="inlineStr">
        <is>
          <t>DateBorrowed</t>
        </is>
      </c>
      <c r="B10" s="2" t="inlineStr">
        <is>
          <t>Date and time</t>
        </is>
      </c>
      <c r="C10" s="2" t="inlineStr">
        <is>
          <t>Yes</t>
        </is>
      </c>
      <c r="D10" s="2" t="inlineStr">
        <is>
          <t>No</t>
        </is>
      </c>
      <c r="E10" s="2" t="inlineStr">
        <is>
          <t>2026-06-02</t>
        </is>
      </c>
      <c r="F10" s="2" t="inlineStr">
        <is>
          <t>Date the item left the store.</t>
        </is>
      </c>
      <c r="G10" s="2" t="n"/>
      <c r="H10" s="2" t="n"/>
    </row>
    <row r="11">
      <c r="A11" s="2" t="inlineStr">
        <is>
          <t>DueDate</t>
        </is>
      </c>
      <c r="B11" s="2" t="inlineStr">
        <is>
          <t>Date and time</t>
        </is>
      </c>
      <c r="C11" s="2" t="inlineStr">
        <is>
          <t>Yes</t>
        </is>
      </c>
      <c r="D11" s="2" t="inlineStr">
        <is>
          <t>No</t>
        </is>
      </c>
      <c r="E11" s="2" t="inlineStr">
        <is>
          <t>2026-06-09</t>
        </is>
      </c>
      <c r="F11" s="2" t="inlineStr">
        <is>
          <t>Date the item should be returned.</t>
        </is>
      </c>
      <c r="G11" s="2" t="n"/>
      <c r="H11" s="2" t="n"/>
    </row>
    <row r="12">
      <c r="A12" s="2" t="inlineStr">
        <is>
          <t>Returned</t>
        </is>
      </c>
      <c r="B12" s="2" t="inlineStr">
        <is>
          <t>Yes/No</t>
        </is>
      </c>
      <c r="C12" s="2" t="inlineStr">
        <is>
          <t>Yes</t>
        </is>
      </c>
      <c r="D12" s="2" t="inlineStr">
        <is>
          <t>No</t>
        </is>
      </c>
      <c r="E12" s="2" t="inlineStr">
        <is>
          <t>No</t>
        </is>
      </c>
      <c r="F12" s="2" t="inlineStr">
        <is>
          <t>Whether the item has been returned.</t>
        </is>
      </c>
      <c r="G12" s="2" t="n"/>
      <c r="H12" s="2" t="n"/>
    </row>
    <row r="13">
      <c r="A13" s="2" t="inlineStr">
        <is>
          <t>DateReturned</t>
        </is>
      </c>
      <c r="B13" s="2" t="inlineStr">
        <is>
          <t>Date and time</t>
        </is>
      </c>
      <c r="C13" s="2" t="inlineStr">
        <is>
          <t>No</t>
        </is>
      </c>
      <c r="D13" s="2" t="inlineStr">
        <is>
          <t>No</t>
        </is>
      </c>
      <c r="E13" s="2" t="inlineStr">
        <is>
          <t>2026-06-08</t>
        </is>
      </c>
      <c r="F13" s="2" t="inlineStr">
        <is>
          <t>Actual return date, if returned.</t>
        </is>
      </c>
      <c r="G13" s="2" t="n"/>
      <c r="H13" s="2" t="n"/>
    </row>
    <row r="14">
      <c r="A14" s="2" t="inlineStr">
        <is>
          <t>ConditionOut</t>
        </is>
      </c>
      <c r="B14" s="2" t="inlineStr">
        <is>
          <t>Choice</t>
        </is>
      </c>
      <c r="C14" s="2" t="inlineStr">
        <is>
          <t>Yes</t>
        </is>
      </c>
      <c r="D14" s="2" t="inlineStr">
        <is>
          <t>No</t>
        </is>
      </c>
      <c r="E14" s="2" t="inlineStr">
        <is>
          <t>Good</t>
        </is>
      </c>
      <c r="F14" s="2" t="inlineStr">
        <is>
          <t>Condition when borrowed.</t>
        </is>
      </c>
      <c r="G14" s="2" t="n"/>
      <c r="H14" s="2" t="n"/>
    </row>
    <row r="15">
      <c r="A15" s="2" t="inlineStr">
        <is>
          <t>ConditionIn</t>
        </is>
      </c>
      <c r="B15" s="2" t="inlineStr">
        <is>
          <t>Choice</t>
        </is>
      </c>
      <c r="C15" s="2" t="inlineStr">
        <is>
          <t>No</t>
        </is>
      </c>
      <c r="D15" s="2" t="inlineStr">
        <is>
          <t>No</t>
        </is>
      </c>
      <c r="E15" s="2" t="inlineStr">
        <is>
          <t>Damaged</t>
        </is>
      </c>
      <c r="F15" s="2" t="inlineStr">
        <is>
          <t>Condition when returned.</t>
        </is>
      </c>
      <c r="G15" s="2" t="n"/>
      <c r="H15" s="2" t="n"/>
    </row>
    <row r="16">
      <c r="A16" s="2" t="inlineStr">
        <is>
          <t>ReplacementCost</t>
        </is>
      </c>
      <c r="B16" s="2" t="inlineStr">
        <is>
          <t>Currency</t>
        </is>
      </c>
      <c r="C16" s="2" t="inlineStr">
        <is>
          <t>No</t>
        </is>
      </c>
      <c r="D16" s="2" t="inlineStr">
        <is>
          <t>No</t>
        </is>
      </c>
      <c r="E16" s="2" t="inlineStr">
        <is>
          <t>$850</t>
        </is>
      </c>
      <c r="F16" s="2" t="inlineStr">
        <is>
          <t>Approximate replacement value.</t>
        </is>
      </c>
      <c r="G16" s="2" t="n"/>
      <c r="H16" s="2" t="n"/>
    </row>
    <row r="17">
      <c r="A17" s="2" t="inlineStr">
        <is>
          <t>Notes</t>
        </is>
      </c>
      <c r="B17" s="2" t="inlineStr">
        <is>
          <t>Multiple lines of text</t>
        </is>
      </c>
      <c r="C17" s="2" t="inlineStr">
        <is>
          <t>No</t>
        </is>
      </c>
      <c r="D17" s="2" t="inlineStr">
        <is>
          <t>No</t>
        </is>
      </c>
      <c r="E17" s="2" t="inlineStr">
        <is>
          <t>Photography project</t>
        </is>
      </c>
      <c r="F17" s="2" t="inlineStr">
        <is>
          <t>Extra information and follow-up notes.</t>
        </is>
      </c>
      <c r="G17" s="2" t="n"/>
      <c r="H17" s="2" t="n"/>
    </row>
  </sheetData>
  <mergeCells count="2">
    <mergeCell ref="A2:H2"/>
    <mergeCell ref="A1:H1"/>
  </mergeCells>
  <pageMargins left="0.3" right="0.3" top="0.5" bottom="0.5" header="0.5" footer="0.5"/>
  <pageSetup fitToHeight="0" fitToWidth="1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P1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16" customWidth="1" min="3" max="3"/>
    <col width="22" customWidth="1" min="4" max="4"/>
    <col width="12" customWidth="1" min="5" max="5"/>
    <col width="15" customWidth="1" min="6" max="6"/>
    <col width="15" customWidth="1" min="7" max="7"/>
    <col width="14" customWidth="1" min="8" max="8"/>
    <col width="16" customWidth="1" min="9" max="9"/>
    <col width="15" customWidth="1" min="10" max="10"/>
    <col width="15" customWidth="1" min="11" max="11"/>
    <col width="16" customWidth="1" min="12" max="12"/>
    <col width="28" customWidth="1" min="13" max="13"/>
    <col width="16" customWidth="1" min="14" max="14"/>
    <col width="14" customWidth="1" min="15" max="15"/>
    <col width="18" customWidth="1" min="16" max="16"/>
  </cols>
  <sheetData>
    <row r="1" ht="32" customHeight="1">
      <c r="A1" s="1" t="inlineStr">
        <is>
          <t>Loan Records Example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2" t="inlineStr">
        <is>
          <t>This is the sample single-table database before views and reports are created.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  <c r="P3" s="2" t="n"/>
    </row>
    <row r="4">
      <c r="A4" s="3" t="inlineStr">
        <is>
          <t>LoanID</t>
        </is>
      </c>
      <c r="B4" s="3" t="inlineStr">
        <is>
          <t>ItemName</t>
        </is>
      </c>
      <c r="C4" s="3" t="inlineStr">
        <is>
          <t>Category</t>
        </is>
      </c>
      <c r="D4" s="3" t="inlineStr">
        <is>
          <t>BorrowerName</t>
        </is>
      </c>
      <c r="E4" s="3" t="inlineStr">
        <is>
          <t>YearLevel</t>
        </is>
      </c>
      <c r="F4" s="3" t="inlineStr">
        <is>
          <t>DateBorrowed</t>
        </is>
      </c>
      <c r="G4" s="3" t="inlineStr">
        <is>
          <t>DueDate</t>
        </is>
      </c>
      <c r="H4" s="3" t="inlineStr">
        <is>
          <t>Returned</t>
        </is>
      </c>
      <c r="I4" s="3" t="inlineStr">
        <is>
          <t>DateReturned</t>
        </is>
      </c>
      <c r="J4" s="3" t="inlineStr">
        <is>
          <t>ConditionOut</t>
        </is>
      </c>
      <c r="K4" s="3" t="inlineStr">
        <is>
          <t>ConditionIn</t>
        </is>
      </c>
      <c r="L4" s="3" t="inlineStr">
        <is>
          <t>ReplacementCost</t>
        </is>
      </c>
      <c r="M4" s="3" t="inlineStr">
        <is>
          <t>Notes</t>
        </is>
      </c>
      <c r="N4" s="3" t="inlineStr">
        <is>
          <t>Status</t>
        </is>
      </c>
      <c r="O4" s="3" t="inlineStr">
        <is>
          <t>DaysOverdue</t>
        </is>
      </c>
      <c r="P4" s="3" t="inlineStr">
        <is>
          <t>NeedsFollowUp</t>
        </is>
      </c>
    </row>
    <row r="5">
      <c r="A5" s="2" t="inlineStr">
        <is>
          <t>LOAN-001</t>
        </is>
      </c>
      <c r="B5" s="2" t="inlineStr">
        <is>
          <t>Canon DSLR Camera</t>
        </is>
      </c>
      <c r="C5" s="2" t="inlineStr">
        <is>
          <t>Camera</t>
        </is>
      </c>
      <c r="D5" s="2" t="inlineStr">
        <is>
          <t>Mia Harper</t>
        </is>
      </c>
      <c r="E5" s="2" t="n">
        <v>12</v>
      </c>
      <c r="F5" s="4" t="n">
        <v>46175</v>
      </c>
      <c r="G5" s="4" t="n">
        <v>46182</v>
      </c>
      <c r="H5" s="2" t="inlineStr">
        <is>
          <t>No</t>
        </is>
      </c>
      <c r="I5" s="2" t="n"/>
      <c r="J5" s="2" t="inlineStr">
        <is>
          <t>Good</t>
        </is>
      </c>
      <c r="K5" s="2" t="n"/>
      <c r="L5" s="5" t="n">
        <v>850</v>
      </c>
      <c r="M5" s="2" t="inlineStr">
        <is>
          <t>Photography project</t>
        </is>
      </c>
      <c r="N5" s="2">
        <f>IF(H5="Yes","Returned",IF(G5&lt;Control!$B$3,"Overdue","Current"))</f>
        <v/>
      </c>
      <c r="O5" s="2">
        <f>IF(H5="No",MAX(0,Control!$B$3-G5),0)</f>
        <v/>
      </c>
      <c r="P5" s="2">
        <f>IF(OR(K5="Damaged",ISNUMBER(SEARCH("follow-up",M5)),ISNUMBER(SEARCH("loose",M5)),ISNUMBER(SEARCH("split",M5))),"Yes","No")</f>
        <v/>
      </c>
    </row>
    <row r="6">
      <c r="A6" s="2" t="inlineStr">
        <is>
          <t>LOAN-002</t>
        </is>
      </c>
      <c r="B6" s="2" t="inlineStr">
        <is>
          <t>USB-C Charger</t>
        </is>
      </c>
      <c r="C6" s="2" t="inlineStr">
        <is>
          <t>Charger</t>
        </is>
      </c>
      <c r="D6" s="2" t="inlineStr">
        <is>
          <t>Noah Singh</t>
        </is>
      </c>
      <c r="E6" s="2" t="n">
        <v>11</v>
      </c>
      <c r="F6" s="4" t="n">
        <v>46175</v>
      </c>
      <c r="G6" s="4" t="n">
        <v>46178</v>
      </c>
      <c r="H6" s="2" t="inlineStr">
        <is>
          <t>No</t>
        </is>
      </c>
      <c r="I6" s="2" t="n"/>
      <c r="J6" s="2" t="inlineStr">
        <is>
          <t>Good</t>
        </is>
      </c>
      <c r="K6" s="2" t="n"/>
      <c r="L6" s="5" t="n">
        <v>45</v>
      </c>
      <c r="M6" s="2" t="inlineStr">
        <is>
          <t>Overdue follow-up needed</t>
        </is>
      </c>
      <c r="N6" s="2">
        <f>IF(H6="Yes","Returned",IF(G6&lt;Control!$B$3,"Overdue","Current"))</f>
        <v/>
      </c>
      <c r="O6" s="2">
        <f>IF(H6="No",MAX(0,Control!$B$3-G6),0)</f>
        <v/>
      </c>
      <c r="P6" s="2">
        <f>IF(OR(K6="Damaged",ISNUMBER(SEARCH("follow-up",M6)),ISNUMBER(SEARCH("loose",M6)),ISNUMBER(SEARCH("split",M6))),"Yes","No")</f>
        <v/>
      </c>
    </row>
    <row r="7">
      <c r="A7" s="2" t="inlineStr">
        <is>
          <t>LOAN-003</t>
        </is>
      </c>
      <c r="B7" s="2" t="inlineStr">
        <is>
          <t>Rode Microphone</t>
        </is>
      </c>
      <c r="C7" s="2" t="inlineStr">
        <is>
          <t>Audio</t>
        </is>
      </c>
      <c r="D7" s="2" t="inlineStr">
        <is>
          <t>Amelia Chen</t>
        </is>
      </c>
      <c r="E7" s="2" t="n">
        <v>12</v>
      </c>
      <c r="F7" s="4" t="n">
        <v>46176</v>
      </c>
      <c r="G7" s="4" t="n">
        <v>46183</v>
      </c>
      <c r="H7" s="2" t="inlineStr">
        <is>
          <t>Yes</t>
        </is>
      </c>
      <c r="I7" s="4" t="n">
        <v>46181</v>
      </c>
      <c r="J7" s="2" t="inlineStr">
        <is>
          <t>Good</t>
        </is>
      </c>
      <c r="K7" s="2" t="inlineStr">
        <is>
          <t>Good</t>
        </is>
      </c>
      <c r="L7" s="5" t="n">
        <v>120</v>
      </c>
      <c r="M7" s="2" t="inlineStr">
        <is>
          <t>Returned early</t>
        </is>
      </c>
      <c r="N7" s="2">
        <f>IF(H7="Yes","Returned",IF(G7&lt;Control!$B$3,"Overdue","Current"))</f>
        <v/>
      </c>
      <c r="O7" s="2">
        <f>IF(H7="No",MAX(0,Control!$B$3-G7),0)</f>
        <v/>
      </c>
      <c r="P7" s="2">
        <f>IF(OR(K7="Damaged",ISNUMBER(SEARCH("follow-up",M7)),ISNUMBER(SEARCH("loose",M7)),ISNUMBER(SEARCH("split",M7))),"Yes","No")</f>
        <v/>
      </c>
    </row>
    <row r="8">
      <c r="A8" s="2" t="inlineStr">
        <is>
          <t>LOAN-004</t>
        </is>
      </c>
      <c r="B8" s="2" t="inlineStr">
        <is>
          <t>Tripod</t>
        </is>
      </c>
      <c r="C8" s="2" t="inlineStr">
        <is>
          <t>Camera</t>
        </is>
      </c>
      <c r="D8" s="2" t="inlineStr">
        <is>
          <t>Lucas Brown</t>
        </is>
      </c>
      <c r="E8" s="2" t="n">
        <v>10</v>
      </c>
      <c r="F8" s="4" t="n">
        <v>46176</v>
      </c>
      <c r="G8" s="4" t="n">
        <v>46180</v>
      </c>
      <c r="H8" s="2" t="inlineStr">
        <is>
          <t>No</t>
        </is>
      </c>
      <c r="I8" s="2" t="n"/>
      <c r="J8" s="2" t="inlineStr">
        <is>
          <t>Fair</t>
        </is>
      </c>
      <c r="K8" s="2" t="n"/>
      <c r="L8" s="5" t="n">
        <v>95</v>
      </c>
      <c r="M8" s="2" t="inlineStr">
        <is>
          <t>One foot loose</t>
        </is>
      </c>
      <c r="N8" s="2">
        <f>IF(H8="Yes","Returned",IF(G8&lt;Control!$B$3,"Overdue","Current"))</f>
        <v/>
      </c>
      <c r="O8" s="2">
        <f>IF(H8="No",MAX(0,Control!$B$3-G8),0)</f>
        <v/>
      </c>
      <c r="P8" s="2">
        <f>IF(OR(K8="Damaged",ISNUMBER(SEARCH("follow-up",M8)),ISNUMBER(SEARCH("loose",M8)),ISNUMBER(SEARCH("split",M8))),"Yes","No")</f>
        <v/>
      </c>
    </row>
    <row r="9">
      <c r="A9" s="2" t="inlineStr">
        <is>
          <t>LOAN-005</t>
        </is>
      </c>
      <c r="B9" s="2" t="inlineStr">
        <is>
          <t>HDMI Adapter</t>
        </is>
      </c>
      <c r="C9" s="2" t="inlineStr">
        <is>
          <t>Adapter</t>
        </is>
      </c>
      <c r="D9" s="2" t="inlineStr">
        <is>
          <t>Olivia Wilson</t>
        </is>
      </c>
      <c r="E9" s="2" t="n">
        <v>12</v>
      </c>
      <c r="F9" s="4" t="n">
        <v>46177</v>
      </c>
      <c r="G9" s="4" t="n">
        <v>46184</v>
      </c>
      <c r="H9" s="2" t="inlineStr">
        <is>
          <t>Yes</t>
        </is>
      </c>
      <c r="I9" s="4" t="n">
        <v>46184</v>
      </c>
      <c r="J9" s="2" t="inlineStr">
        <is>
          <t>Good</t>
        </is>
      </c>
      <c r="K9" s="2" t="inlineStr">
        <is>
          <t>Good</t>
        </is>
      </c>
      <c r="L9" s="5" t="n">
        <v>25</v>
      </c>
      <c r="M9" s="2" t="inlineStr"/>
      <c r="N9" s="2">
        <f>IF(H9="Yes","Returned",IF(G9&lt;Control!$B$3,"Overdue","Current"))</f>
        <v/>
      </c>
      <c r="O9" s="2">
        <f>IF(H9="No",MAX(0,Control!$B$3-G9),0)</f>
        <v/>
      </c>
      <c r="P9" s="2">
        <f>IF(OR(K9="Damaged",ISNUMBER(SEARCH("follow-up",M9)),ISNUMBER(SEARCH("loose",M9)),ISNUMBER(SEARCH("split",M9))),"Yes","No")</f>
        <v/>
      </c>
    </row>
    <row r="10">
      <c r="A10" s="2" t="inlineStr">
        <is>
          <t>LOAN-006</t>
        </is>
      </c>
      <c r="B10" s="2" t="inlineStr">
        <is>
          <t>Mac Keyboard</t>
        </is>
      </c>
      <c r="C10" s="2" t="inlineStr">
        <is>
          <t>Keyboard</t>
        </is>
      </c>
      <c r="D10" s="2" t="inlineStr">
        <is>
          <t>Ethan Taylor</t>
        </is>
      </c>
      <c r="E10" s="2" t="n">
        <v>11</v>
      </c>
      <c r="F10" s="4" t="n">
        <v>46177</v>
      </c>
      <c r="G10" s="4" t="n">
        <v>46185</v>
      </c>
      <c r="H10" s="2" t="inlineStr">
        <is>
          <t>No</t>
        </is>
      </c>
      <c r="I10" s="2" t="n"/>
      <c r="J10" s="2" t="inlineStr">
        <is>
          <t>Good</t>
        </is>
      </c>
      <c r="K10" s="2" t="n"/>
      <c r="L10" s="5" t="n">
        <v>140</v>
      </c>
      <c r="M10" s="2" t="inlineStr">
        <is>
          <t>For media room</t>
        </is>
      </c>
      <c r="N10" s="2">
        <f>IF(H10="Yes","Returned",IF(G10&lt;Control!$B$3,"Overdue","Current"))</f>
        <v/>
      </c>
      <c r="O10" s="2">
        <f>IF(H10="No",MAX(0,Control!$B$3-G10),0)</f>
        <v/>
      </c>
      <c r="P10" s="2">
        <f>IF(OR(K10="Damaged",ISNUMBER(SEARCH("follow-up",M10)),ISNUMBER(SEARCH("loose",M10)),ISNUMBER(SEARCH("split",M10))),"Yes","No")</f>
        <v/>
      </c>
    </row>
    <row r="11">
      <c r="A11" s="2" t="inlineStr">
        <is>
          <t>LOAN-007</t>
        </is>
      </c>
      <c r="B11" s="2" t="inlineStr">
        <is>
          <t>Webcam</t>
        </is>
      </c>
      <c r="C11" s="2" t="inlineStr">
        <is>
          <t>Camera</t>
        </is>
      </c>
      <c r="D11" s="2" t="inlineStr">
        <is>
          <t>Charlotte Davis</t>
        </is>
      </c>
      <c r="E11" s="2" t="n">
        <v>12</v>
      </c>
      <c r="F11" s="4" t="n">
        <v>46178</v>
      </c>
      <c r="G11" s="4" t="n">
        <v>46185</v>
      </c>
      <c r="H11" s="2" t="inlineStr">
        <is>
          <t>No</t>
        </is>
      </c>
      <c r="I11" s="2" t="n"/>
      <c r="J11" s="2" t="inlineStr">
        <is>
          <t>Good</t>
        </is>
      </c>
      <c r="K11" s="2" t="n"/>
      <c r="L11" s="5" t="n">
        <v>95</v>
      </c>
      <c r="M11" s="2" t="inlineStr"/>
      <c r="N11" s="2">
        <f>IF(H11="Yes","Returned",IF(G11&lt;Control!$B$3,"Overdue","Current"))</f>
        <v/>
      </c>
      <c r="O11" s="2">
        <f>IF(H11="No",MAX(0,Control!$B$3-G11),0)</f>
        <v/>
      </c>
      <c r="P11" s="2">
        <f>IF(OR(K11="Damaged",ISNUMBER(SEARCH("follow-up",M11)),ISNUMBER(SEARCH("loose",M11)),ISNUMBER(SEARCH("split",M11))),"Yes","No")</f>
        <v/>
      </c>
    </row>
    <row r="12">
      <c r="A12" s="2" t="inlineStr">
        <is>
          <t>LOAN-008</t>
        </is>
      </c>
      <c r="B12" s="2" t="inlineStr">
        <is>
          <t>Lightning Cable</t>
        </is>
      </c>
      <c r="C12" s="2" t="inlineStr">
        <is>
          <t>Cable</t>
        </is>
      </c>
      <c r="D12" s="2" t="inlineStr">
        <is>
          <t>Jack Martin</t>
        </is>
      </c>
      <c r="E12" s="2" t="n">
        <v>9</v>
      </c>
      <c r="F12" s="4" t="n">
        <v>46178</v>
      </c>
      <c r="G12" s="4" t="n">
        <v>46179</v>
      </c>
      <c r="H12" s="2" t="inlineStr">
        <is>
          <t>Yes</t>
        </is>
      </c>
      <c r="I12" s="4" t="n">
        <v>46182</v>
      </c>
      <c r="J12" s="2" t="inlineStr">
        <is>
          <t>Good</t>
        </is>
      </c>
      <c r="K12" s="2" t="inlineStr">
        <is>
          <t>Damaged</t>
        </is>
      </c>
      <c r="L12" s="5" t="n">
        <v>19</v>
      </c>
      <c r="M12" s="2" t="inlineStr">
        <is>
          <t>Outer cover split</t>
        </is>
      </c>
      <c r="N12" s="2">
        <f>IF(H12="Yes","Returned",IF(G12&lt;Control!$B$3,"Overdue","Current"))</f>
        <v/>
      </c>
      <c r="O12" s="2">
        <f>IF(H12="No",MAX(0,Control!$B$3-G12),0)</f>
        <v/>
      </c>
      <c r="P12" s="2">
        <f>IF(OR(K12="Damaged",ISNUMBER(SEARCH("follow-up",M12)),ISNUMBER(SEARCH("loose",M12)),ISNUMBER(SEARCH("split",M12))),"Yes","No")</f>
        <v/>
      </c>
    </row>
    <row r="13">
      <c r="A13" s="2" t="inlineStr">
        <is>
          <t>LOAN-009</t>
        </is>
      </c>
      <c r="B13" s="2" t="inlineStr">
        <is>
          <t>Laptop Stand</t>
        </is>
      </c>
      <c r="C13" s="2" t="inlineStr">
        <is>
          <t>Accessory</t>
        </is>
      </c>
      <c r="D13" s="2" t="inlineStr">
        <is>
          <t>Ava Thompson</t>
        </is>
      </c>
      <c r="E13" s="2" t="n">
        <v>12</v>
      </c>
      <c r="F13" s="4" t="n">
        <v>46179</v>
      </c>
      <c r="G13" s="4" t="n">
        <v>46186</v>
      </c>
      <c r="H13" s="2" t="inlineStr">
        <is>
          <t>No</t>
        </is>
      </c>
      <c r="I13" s="2" t="n"/>
      <c r="J13" s="2" t="inlineStr">
        <is>
          <t>Good</t>
        </is>
      </c>
      <c r="K13" s="2" t="n"/>
      <c r="L13" s="5" t="n">
        <v>65</v>
      </c>
      <c r="M13" s="2" t="inlineStr"/>
      <c r="N13" s="2">
        <f>IF(H13="Yes","Returned",IF(G13&lt;Control!$B$3,"Overdue","Current"))</f>
        <v/>
      </c>
      <c r="O13" s="2">
        <f>IF(H13="No",MAX(0,Control!$B$3-G13),0)</f>
        <v/>
      </c>
      <c r="P13" s="2">
        <f>IF(OR(K13="Damaged",ISNUMBER(SEARCH("follow-up",M13)),ISNUMBER(SEARCH("loose",M13)),ISNUMBER(SEARCH("split",M13))),"Yes","No")</f>
        <v/>
      </c>
    </row>
    <row r="14">
      <c r="A14" s="2" t="inlineStr">
        <is>
          <t>LOAN-010</t>
        </is>
      </c>
      <c r="B14" s="2" t="inlineStr">
        <is>
          <t>Portable Speaker</t>
        </is>
      </c>
      <c r="C14" s="2" t="inlineStr">
        <is>
          <t>Audio</t>
        </is>
      </c>
      <c r="D14" s="2" t="inlineStr">
        <is>
          <t>William Nguyen</t>
        </is>
      </c>
      <c r="E14" s="2" t="n">
        <v>10</v>
      </c>
      <c r="F14" s="4" t="n">
        <v>46179</v>
      </c>
      <c r="G14" s="4" t="n">
        <v>46182</v>
      </c>
      <c r="H14" s="2" t="inlineStr">
        <is>
          <t>Yes</t>
        </is>
      </c>
      <c r="I14" s="4" t="n">
        <v>46182</v>
      </c>
      <c r="J14" s="2" t="inlineStr">
        <is>
          <t>Fair</t>
        </is>
      </c>
      <c r="K14" s="2" t="inlineStr">
        <is>
          <t>Fair</t>
        </is>
      </c>
      <c r="L14" s="5" t="n">
        <v>70</v>
      </c>
      <c r="M14" s="2" t="inlineStr"/>
      <c r="N14" s="2">
        <f>IF(H14="Yes","Returned",IF(G14&lt;Control!$B$3,"Overdue","Current"))</f>
        <v/>
      </c>
      <c r="O14" s="2">
        <f>IF(H14="No",MAX(0,Control!$B$3-G14),0)</f>
        <v/>
      </c>
      <c r="P14" s="2">
        <f>IF(OR(K14="Damaged",ISNUMBER(SEARCH("follow-up",M14)),ISNUMBER(SEARCH("loose",M14)),ISNUMBER(SEARCH("split",M14))),"Yes","No")</f>
        <v/>
      </c>
    </row>
    <row r="15">
      <c r="A15" s="2" t="inlineStr">
        <is>
          <t>LOAN-011</t>
        </is>
      </c>
      <c r="B15" s="2" t="inlineStr">
        <is>
          <t>SD Card Reader</t>
        </is>
      </c>
      <c r="C15" s="2" t="inlineStr">
        <is>
          <t>Adapter</t>
        </is>
      </c>
      <c r="D15" s="2" t="inlineStr">
        <is>
          <t>Sophia Patel</t>
        </is>
      </c>
      <c r="E15" s="2" t="n">
        <v>12</v>
      </c>
      <c r="F15" s="4" t="n">
        <v>46180</v>
      </c>
      <c r="G15" s="4" t="n">
        <v>46187</v>
      </c>
      <c r="H15" s="2" t="inlineStr">
        <is>
          <t>No</t>
        </is>
      </c>
      <c r="I15" s="2" t="n"/>
      <c r="J15" s="2" t="inlineStr">
        <is>
          <t>Good</t>
        </is>
      </c>
      <c r="K15" s="2" t="n"/>
      <c r="L15" s="5" t="n">
        <v>35</v>
      </c>
      <c r="M15" s="2" t="inlineStr"/>
      <c r="N15" s="2">
        <f>IF(H15="Yes","Returned",IF(G15&lt;Control!$B$3,"Overdue","Current"))</f>
        <v/>
      </c>
      <c r="O15" s="2">
        <f>IF(H15="No",MAX(0,Control!$B$3-G15),0)</f>
        <v/>
      </c>
      <c r="P15" s="2">
        <f>IF(OR(K15="Damaged",ISNUMBER(SEARCH("follow-up",M15)),ISNUMBER(SEARCH("loose",M15)),ISNUMBER(SEARCH("split",M15))),"Yes","No")</f>
        <v/>
      </c>
    </row>
    <row r="16">
      <c r="A16" s="2" t="inlineStr">
        <is>
          <t>LOAN-012</t>
        </is>
      </c>
      <c r="B16" s="2" t="inlineStr">
        <is>
          <t>Drawing Tablet</t>
        </is>
      </c>
      <c r="C16" s="2" t="inlineStr">
        <is>
          <t>Tablet</t>
        </is>
      </c>
      <c r="D16" s="2" t="inlineStr">
        <is>
          <t>James Anderson</t>
        </is>
      </c>
      <c r="E16" s="2" t="n">
        <v>11</v>
      </c>
      <c r="F16" s="4" t="n">
        <v>46180</v>
      </c>
      <c r="G16" s="4" t="n">
        <v>46187</v>
      </c>
      <c r="H16" s="2" t="inlineStr">
        <is>
          <t>No</t>
        </is>
      </c>
      <c r="I16" s="2" t="n"/>
      <c r="J16" s="2" t="inlineStr">
        <is>
          <t>Good</t>
        </is>
      </c>
      <c r="K16" s="2" t="n"/>
      <c r="L16" s="5" t="n">
        <v>210</v>
      </c>
      <c r="M16" s="2" t="inlineStr">
        <is>
          <t>Design task</t>
        </is>
      </c>
      <c r="N16" s="2">
        <f>IF(H16="Yes","Returned",IF(G16&lt;Control!$B$3,"Overdue","Current"))</f>
        <v/>
      </c>
      <c r="O16" s="2">
        <f>IF(H16="No",MAX(0,Control!$B$3-G16),0)</f>
        <v/>
      </c>
      <c r="P16" s="2">
        <f>IF(OR(K16="Damaged",ISNUMBER(SEARCH("follow-up",M16)),ISNUMBER(SEARCH("loose",M16)),ISNUMBER(SEARCH("split",M16))),"Yes","No")</f>
        <v/>
      </c>
    </row>
  </sheetData>
  <mergeCells count="2">
    <mergeCell ref="A2:H2"/>
    <mergeCell ref="A1:H1"/>
  </mergeCells>
  <conditionalFormatting sqref="A5:P16">
    <cfRule type="expression" priority="1" dxfId="0">
      <formula>$N5="Overdue"</formula>
    </cfRule>
    <cfRule type="expression" priority="2" dxfId="1">
      <formula>$N5="Returned"</formula>
    </cfRule>
  </conditionalFormatting>
  <dataValidations count="5">
    <dataValidation sqref="C5:C16" showDropDown="0" showInputMessage="0" showErrorMessage="0" allowBlank="1" type="list">
      <formula1>"Camera,Charger,Audio,Adapter,Keyboard,Cable,Accessory,Tablet"</formula1>
    </dataValidation>
    <dataValidation sqref="E5:E16" showDropDown="0" showInputMessage="0" showErrorMessage="0" allowBlank="1" type="list">
      <formula1>"9,10,11,12,Staff"</formula1>
    </dataValidation>
    <dataValidation sqref="H5:H16" showDropDown="0" showInputMessage="0" showErrorMessage="0" allowBlank="1" type="list">
      <formula1>"Yes,No"</formula1>
    </dataValidation>
    <dataValidation sqref="J5:J16" showDropDown="0" showInputMessage="0" showErrorMessage="0" allowBlank="1" type="list">
      <formula1>"Excellent,Good,Fair,Damaged"</formula1>
    </dataValidation>
    <dataValidation sqref="K5:K16" showDropDown="0" showInputMessage="0" showErrorMessage="0" allowBlank="1" type="list">
      <formula1>"Excellent,Good,Fair,Damaged"</formula1>
    </dataValidation>
  </dataValidations>
  <pageMargins left="0.3" right="0.3" top="0.5" bottom="0.5" header="0.5" footer="0.5"/>
  <pageSetup fitToHeight="0" fitToWidth="1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H1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16" customWidth="1" min="3" max="3"/>
    <col width="22" customWidth="1" min="4" max="4"/>
    <col width="12" customWidth="1" min="5" max="5"/>
    <col width="15" customWidth="1" min="6" max="6"/>
    <col width="15" customWidth="1" min="7" max="7"/>
    <col width="14" customWidth="1" min="8" max="8"/>
    <col width="16" customWidth="1" min="9" max="9"/>
    <col width="15" customWidth="1" min="10" max="10"/>
    <col width="15" customWidth="1" min="11" max="11"/>
    <col width="16" customWidth="1" min="12" max="12"/>
    <col width="28" customWidth="1" min="13" max="13"/>
    <col width="16" customWidth="1" min="14" max="14"/>
    <col width="14" customWidth="1" min="15" max="15"/>
    <col width="18" customWidth="1" min="16" max="16"/>
  </cols>
  <sheetData>
    <row r="1" ht="32" customHeight="1">
      <c r="A1" s="1" t="inlineStr">
        <is>
          <t>List Setup Checklist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2" t="inlineStr">
        <is>
          <t>Use this checklist while building the Microsoft List.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3" t="inlineStr">
        <is>
          <t>Done?</t>
        </is>
      </c>
      <c r="B4" s="3" t="inlineStr">
        <is>
          <t>Build step</t>
        </is>
      </c>
      <c r="C4" s="3" t="inlineStr">
        <is>
          <t>Evidence to show</t>
        </is>
      </c>
      <c r="D4" s="2" t="n"/>
      <c r="E4" s="2" t="n"/>
      <c r="F4" s="2" t="n"/>
      <c r="G4" s="2" t="n"/>
      <c r="H4" s="2" t="n"/>
    </row>
    <row r="5">
      <c r="A5" s="2" t="inlineStr"/>
      <c r="B5" s="2" t="inlineStr">
        <is>
          <t>Create blank Microsoft List called Task 3 Equipment Loans - Your Name</t>
        </is>
      </c>
      <c r="C5" s="2" t="inlineStr">
        <is>
          <t>Clear list name visible</t>
        </is>
      </c>
      <c r="D5" s="2" t="n"/>
      <c r="E5" s="2" t="n"/>
      <c r="F5" s="2" t="n"/>
      <c r="G5" s="2" t="n"/>
      <c r="H5" s="2" t="n"/>
    </row>
    <row r="6">
      <c r="A6" s="2" t="inlineStr"/>
      <c r="B6" s="2" t="inlineStr">
        <is>
          <t>Rename Title to ItemName or create an equivalent item name field</t>
        </is>
      </c>
      <c r="C6" s="2" t="inlineStr">
        <is>
          <t>No vague Title field in final evidence</t>
        </is>
      </c>
      <c r="D6" s="2" t="n"/>
      <c r="E6" s="2" t="n"/>
      <c r="F6" s="2" t="n"/>
      <c r="G6" s="2" t="n"/>
      <c r="H6" s="2" t="n"/>
    </row>
    <row r="7">
      <c r="A7" s="2" t="inlineStr"/>
      <c r="B7" s="2" t="inlineStr">
        <is>
          <t>Add LoanID as Single line of text</t>
        </is>
      </c>
      <c r="C7" s="2" t="inlineStr">
        <is>
          <t>LOAN-001 style values used</t>
        </is>
      </c>
      <c r="D7" s="2" t="n"/>
      <c r="E7" s="2" t="n"/>
      <c r="F7" s="2" t="n"/>
      <c r="G7" s="2" t="n"/>
      <c r="H7" s="2" t="n"/>
    </row>
    <row r="8">
      <c r="A8" s="2" t="inlineStr"/>
      <c r="B8" s="2" t="inlineStr">
        <is>
          <t>Make LoanID required and unique where available</t>
        </is>
      </c>
      <c r="C8" s="2" t="inlineStr">
        <is>
          <t>No duplicate LoanID values</t>
        </is>
      </c>
      <c r="D8" s="2" t="n"/>
      <c r="E8" s="2" t="n"/>
      <c r="F8" s="2" t="n"/>
      <c r="G8" s="2" t="n"/>
      <c r="H8" s="2" t="n"/>
    </row>
    <row r="9">
      <c r="A9" s="2" t="inlineStr"/>
      <c r="B9" s="2" t="inlineStr">
        <is>
          <t>Add choice fields for Category, YearLevel and condition</t>
        </is>
      </c>
      <c r="C9" s="2" t="inlineStr">
        <is>
          <t>Dropdown choices reduce typing mistakes</t>
        </is>
      </c>
      <c r="D9" s="2" t="n"/>
      <c r="E9" s="2" t="n"/>
      <c r="F9" s="2" t="n"/>
      <c r="G9" s="2" t="n"/>
      <c r="H9" s="2" t="n"/>
    </row>
    <row r="10">
      <c r="A10" s="2" t="inlineStr"/>
      <c r="B10" s="2" t="inlineStr">
        <is>
          <t>Add date, Yes/No, currency and notes fields</t>
        </is>
      </c>
      <c r="C10" s="2" t="inlineStr">
        <is>
          <t>Data types match the purpose of each field</t>
        </is>
      </c>
      <c r="D10" s="2" t="n"/>
      <c r="E10" s="2" t="n"/>
      <c r="F10" s="2" t="n"/>
      <c r="G10" s="2" t="n"/>
      <c r="H10" s="2" t="n"/>
    </row>
    <row r="11">
      <c r="A11" s="2" t="inlineStr"/>
      <c r="B11" s="2" t="inlineStr">
        <is>
          <t>Enter at least 12 varied records</t>
        </is>
      </c>
      <c r="C11" s="2" t="inlineStr">
        <is>
          <t>Returned, unreturned, overdue and damaged examples included</t>
        </is>
      </c>
      <c r="D11" s="2" t="n"/>
      <c r="E11" s="2" t="n"/>
      <c r="F11" s="2" t="n"/>
      <c r="G11" s="2" t="n"/>
      <c r="H11" s="2" t="n"/>
    </row>
  </sheetData>
  <mergeCells count="2">
    <mergeCell ref="A2:H2"/>
    <mergeCell ref="A1:H1"/>
  </mergeCells>
  <pageMargins left="0.3" right="0.3" top="0.5" bottom="0.5" header="0.5" footer="0.5"/>
  <pageSetup fitToHeight="0" fitToWidth="1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H8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16" customWidth="1" min="3" max="3"/>
    <col width="22" customWidth="1" min="4" max="4"/>
    <col width="12" customWidth="1" min="5" max="5"/>
    <col width="15" customWidth="1" min="6" max="6"/>
    <col width="15" customWidth="1" min="7" max="7"/>
    <col width="14" customWidth="1" min="8" max="8"/>
    <col width="16" customWidth="1" min="9" max="9"/>
    <col width="15" customWidth="1" min="10" max="10"/>
    <col width="15" customWidth="1" min="11" max="11"/>
    <col width="16" customWidth="1" min="12" max="12"/>
    <col width="28" customWidth="1" min="13" max="13"/>
    <col width="16" customWidth="1" min="14" max="14"/>
    <col width="14" customWidth="1" min="15" max="15"/>
    <col width="18" customWidth="1" min="16" max="16"/>
  </cols>
  <sheetData>
    <row r="1" ht="32" customHeight="1">
      <c r="A1" s="1" t="inlineStr">
        <is>
          <t>Mini Build Practice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2" t="inlineStr">
        <is>
          <t>Students can use this as the model for a short rebuild practice.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3" t="inlineStr">
        <is>
          <t>Time</t>
        </is>
      </c>
      <c r="B4" s="3" t="inlineStr">
        <is>
          <t>Action</t>
        </is>
      </c>
      <c r="C4" s="3" t="inlineStr">
        <is>
          <t>Success check</t>
        </is>
      </c>
      <c r="D4" s="2" t="n"/>
      <c r="E4" s="2" t="n"/>
      <c r="F4" s="2" t="n"/>
      <c r="G4" s="2" t="n"/>
      <c r="H4" s="2" t="n"/>
    </row>
    <row r="5">
      <c r="A5" s="2" t="inlineStr">
        <is>
          <t>0-3 min</t>
        </is>
      </c>
      <c r="B5" s="2" t="inlineStr">
        <is>
          <t>Open Microsoft Lists in the browser and create a blank list.</t>
        </is>
      </c>
      <c r="C5" s="2" t="inlineStr">
        <is>
          <t>List has a clear task name.</t>
        </is>
      </c>
      <c r="D5" s="2" t="n"/>
      <c r="E5" s="2" t="n"/>
      <c r="F5" s="2" t="n"/>
      <c r="G5" s="2" t="n"/>
      <c r="H5" s="2" t="n"/>
    </row>
    <row r="6">
      <c r="A6" s="2" t="inlineStr">
        <is>
          <t>3-8 min</t>
        </is>
      </c>
      <c r="B6" s="2" t="inlineStr">
        <is>
          <t>Create LoanID, ItemName, Category, BorrowerName and YearLevel.</t>
        </is>
      </c>
      <c r="C6" s="2" t="inlineStr">
        <is>
          <t>Data types are not all plain text.</t>
        </is>
      </c>
      <c r="D6" s="2" t="n"/>
      <c r="E6" s="2" t="n"/>
      <c r="F6" s="2" t="n"/>
      <c r="G6" s="2" t="n"/>
      <c r="H6" s="2" t="n"/>
    </row>
    <row r="7">
      <c r="A7" s="2" t="inlineStr">
        <is>
          <t>8-14 min</t>
        </is>
      </c>
      <c r="B7" s="2" t="inlineStr">
        <is>
          <t>Create date, status, condition, cost and notes fields.</t>
        </is>
      </c>
      <c r="C7" s="2" t="inlineStr">
        <is>
          <t>Dates, Yes/No and currency use suitable column types.</t>
        </is>
      </c>
      <c r="D7" s="2" t="n"/>
      <c r="E7" s="2" t="n"/>
      <c r="F7" s="2" t="n"/>
      <c r="G7" s="2" t="n"/>
      <c r="H7" s="2" t="n"/>
    </row>
    <row r="8">
      <c r="A8" s="2" t="inlineStr">
        <is>
          <t>14-20 min</t>
        </is>
      </c>
      <c r="B8" s="2" t="inlineStr">
        <is>
          <t>Enter four records using unique LoanID values.</t>
        </is>
      </c>
      <c r="C8" s="2" t="inlineStr">
        <is>
          <t>No duplicate LoanID; at least one returned and one unreturned record.</t>
        </is>
      </c>
      <c r="D8" s="2" t="n"/>
      <c r="E8" s="2" t="n"/>
      <c r="F8" s="2" t="n"/>
      <c r="G8" s="2" t="n"/>
      <c r="H8" s="2" t="n"/>
    </row>
  </sheetData>
  <mergeCells count="2">
    <mergeCell ref="A2:H2"/>
    <mergeCell ref="A1:H1"/>
  </mergeCells>
  <pageMargins left="0.3" right="0.3" top="0.5" bottom="0.5" header="0.5" footer="0.5"/>
  <pageSetup fitToHeight="0" fitToWidth="1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2026-06-04T03:28:22Z</dcterms:created>
  <dcterms:modified xmlns:dcterms="http://purl.org/dc/terms/" xmlns:xsi="http://www.w3.org/2001/XMLSchema-instance" xsi:type="dcterms:W3CDTF">2026-06-04T03:28:22Z</dcterms:modified>
</cp:coreProperties>
</file>